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sanjiv kumar shaw\PERSONAL\Readandgain\OEE\Final File\"/>
    </mc:Choice>
  </mc:AlternateContent>
  <xr:revisionPtr revIDLastSave="0" documentId="13_ncr:1_{2BB01305-2A78-4032-9DCE-07B612B62D9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E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B11" i="1"/>
  <c r="B5" i="1" s="1"/>
  <c r="B12" i="1"/>
  <c r="E9" i="1" l="1"/>
  <c r="E5" i="1" s="1"/>
  <c r="E3" i="1" s="1"/>
</calcChain>
</file>

<file path=xl/sharedStrings.xml><?xml version="1.0" encoding="utf-8"?>
<sst xmlns="http://schemas.openxmlformats.org/spreadsheetml/2006/main" count="17" uniqueCount="16">
  <si>
    <t>Calculation of OEE</t>
  </si>
  <si>
    <t>ROA</t>
  </si>
  <si>
    <t>ROP</t>
  </si>
  <si>
    <t>ROQ</t>
  </si>
  <si>
    <t xml:space="preserve">Shift Time duration </t>
  </si>
  <si>
    <t>Lunch &amp; Tea  Break</t>
  </si>
  <si>
    <t xml:space="preserve">Equipment Failure </t>
  </si>
  <si>
    <t>Set up &amp; Adjustment</t>
  </si>
  <si>
    <t xml:space="preserve">Loading Time </t>
  </si>
  <si>
    <t>Min/unit (Cycle time)</t>
  </si>
  <si>
    <t>Processed Unit</t>
  </si>
  <si>
    <t>Operating time</t>
  </si>
  <si>
    <t>Down Time Lossess</t>
  </si>
  <si>
    <t>Defect units</t>
  </si>
  <si>
    <t>OEE</t>
  </si>
  <si>
    <t>Fill in only Grey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</si>
</sst>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0" fontId="0" fillId="4" borderId="1" xfId="0" applyFill="1" applyBorder="1"/>
    <xf numFmtId="2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0" borderId="5" xfId="0" applyBorder="1"/>
    <xf numFmtId="0" fontId="0" fillId="5" borderId="5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6" borderId="10" xfId="0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0" fillId="6" borderId="10" xfId="1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E15" sqref="E15"/>
    </sheetView>
  </sheetViews>
  <sheetFormatPr defaultRowHeight="14.5" x14ac:dyDescent="0.35"/>
  <cols>
    <col min="1" max="1" width="19.81640625" customWidth="1"/>
    <col min="2" max="2" width="10.36328125" bestFit="1" customWidth="1"/>
    <col min="4" max="4" width="18.54296875" bestFit="1" customWidth="1"/>
    <col min="5" max="5" width="11.36328125" bestFit="1" customWidth="1"/>
    <col min="7" max="7" width="13.1796875" bestFit="1" customWidth="1"/>
  </cols>
  <sheetData>
    <row r="1" spans="1:8" ht="15" thickBot="1" x14ac:dyDescent="0.4"/>
    <row r="2" spans="1:8" ht="36.5" thickBot="1" x14ac:dyDescent="0.4">
      <c r="A2" s="23" t="s">
        <v>0</v>
      </c>
      <c r="B2" s="24"/>
      <c r="C2" s="24"/>
      <c r="D2" s="24"/>
      <c r="E2" s="24"/>
      <c r="F2" s="24"/>
      <c r="G2" s="24"/>
      <c r="H2" s="25"/>
    </row>
    <row r="3" spans="1:8" ht="26" customHeight="1" x14ac:dyDescent="0.8">
      <c r="A3" s="9"/>
      <c r="B3" s="10"/>
      <c r="C3" s="10"/>
      <c r="D3" s="22" t="s">
        <v>14</v>
      </c>
      <c r="E3" s="26">
        <f>(B5*E5*H5)</f>
        <v>0.80965909090909083</v>
      </c>
      <c r="F3" s="10"/>
      <c r="G3" s="20" t="s">
        <v>15</v>
      </c>
      <c r="H3" s="21"/>
    </row>
    <row r="4" spans="1:8" ht="24" customHeight="1" x14ac:dyDescent="0.35">
      <c r="A4" s="11"/>
      <c r="H4" s="12"/>
    </row>
    <row r="5" spans="1:8" x14ac:dyDescent="0.35">
      <c r="A5" s="13" t="s">
        <v>1</v>
      </c>
      <c r="B5" s="7">
        <f>((B7-B8)-(B11))/(B7-B8)</f>
        <v>0.89772727272727271</v>
      </c>
      <c r="D5" s="2" t="s">
        <v>2</v>
      </c>
      <c r="E5" s="8">
        <f>(E7*E8)/E9</f>
        <v>0.94936708860759489</v>
      </c>
      <c r="G5" s="1" t="s">
        <v>3</v>
      </c>
      <c r="H5" s="14">
        <f>(H7-H8)/H7</f>
        <v>0.95</v>
      </c>
    </row>
    <row r="6" spans="1:8" x14ac:dyDescent="0.35">
      <c r="A6" s="13"/>
      <c r="B6" s="1"/>
      <c r="D6" s="2"/>
      <c r="E6" s="1"/>
      <c r="G6" s="1"/>
      <c r="H6" s="15"/>
    </row>
    <row r="7" spans="1:8" x14ac:dyDescent="0.35">
      <c r="A7" s="13" t="s">
        <v>4</v>
      </c>
      <c r="B7" s="3">
        <v>480</v>
      </c>
      <c r="D7" s="1" t="s">
        <v>9</v>
      </c>
      <c r="E7" s="5">
        <v>0.75</v>
      </c>
      <c r="G7" s="1" t="s">
        <v>10</v>
      </c>
      <c r="H7" s="16">
        <v>500</v>
      </c>
    </row>
    <row r="8" spans="1:8" x14ac:dyDescent="0.35">
      <c r="A8" s="13" t="s">
        <v>5</v>
      </c>
      <c r="B8" s="3">
        <v>40</v>
      </c>
      <c r="D8" s="1" t="s">
        <v>10</v>
      </c>
      <c r="E8" s="5">
        <v>500</v>
      </c>
      <c r="G8" s="1" t="s">
        <v>13</v>
      </c>
      <c r="H8" s="16">
        <v>25</v>
      </c>
    </row>
    <row r="9" spans="1:8" x14ac:dyDescent="0.35">
      <c r="A9" s="13" t="s">
        <v>6</v>
      </c>
      <c r="B9" s="3">
        <v>30</v>
      </c>
      <c r="D9" s="1" t="s">
        <v>11</v>
      </c>
      <c r="E9" s="6">
        <f>B12-B11</f>
        <v>395</v>
      </c>
      <c r="H9" s="12"/>
    </row>
    <row r="10" spans="1:8" x14ac:dyDescent="0.35">
      <c r="A10" s="13" t="s">
        <v>7</v>
      </c>
      <c r="B10" s="3">
        <v>15</v>
      </c>
      <c r="H10" s="12"/>
    </row>
    <row r="11" spans="1:8" x14ac:dyDescent="0.35">
      <c r="A11" s="13" t="s">
        <v>12</v>
      </c>
      <c r="B11" s="4">
        <f>B9+B10</f>
        <v>45</v>
      </c>
      <c r="H11" s="12"/>
    </row>
    <row r="12" spans="1:8" x14ac:dyDescent="0.35">
      <c r="A12" s="13" t="s">
        <v>8</v>
      </c>
      <c r="B12" s="4">
        <f>B7-(B8)</f>
        <v>440</v>
      </c>
      <c r="H12" s="12"/>
    </row>
    <row r="13" spans="1:8" ht="15" thickBot="1" x14ac:dyDescent="0.4">
      <c r="A13" s="17"/>
      <c r="B13" s="18"/>
      <c r="C13" s="18"/>
      <c r="D13" s="18"/>
      <c r="E13" s="18"/>
      <c r="F13" s="18"/>
      <c r="G13" s="18"/>
      <c r="H13" s="19"/>
    </row>
  </sheetData>
  <mergeCells count="2">
    <mergeCell ref="A2:H2"/>
    <mergeCell ref="G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Sanjeev Kumar</dc:creator>
  <cp:lastModifiedBy>Shaw, Sanjeev Kumar</cp:lastModifiedBy>
  <dcterms:created xsi:type="dcterms:W3CDTF">2015-06-05T18:17:20Z</dcterms:created>
  <dcterms:modified xsi:type="dcterms:W3CDTF">2023-06-06T16:24:32Z</dcterms:modified>
</cp:coreProperties>
</file>